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ISH\Documents\smurdock\KCCC\2022\Results\"/>
    </mc:Choice>
  </mc:AlternateContent>
  <xr:revisionPtr revIDLastSave="0" documentId="13_ncr:1_{2E4CB72E-EB28-425A-AB11-DA54DF8A00B0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" l="1"/>
  <c r="A5" i="6"/>
  <c r="A6" i="6"/>
  <c r="A7" i="6"/>
  <c r="A8" i="6"/>
  <c r="A9" i="6"/>
  <c r="A10" i="6"/>
  <c r="A11" i="6"/>
  <c r="A12" i="6"/>
  <c r="A13" i="6"/>
  <c r="A14" i="6"/>
  <c r="A15" i="6"/>
  <c r="A16" i="6"/>
  <c r="A20" i="11"/>
  <c r="A21" i="11"/>
  <c r="A22" i="11"/>
  <c r="A23" i="11"/>
  <c r="A24" i="11"/>
  <c r="A25" i="11"/>
  <c r="A26" i="11"/>
  <c r="A27" i="11"/>
  <c r="A19" i="10"/>
  <c r="A20" i="10"/>
  <c r="A21" i="10"/>
  <c r="A22" i="10"/>
  <c r="A23" i="10"/>
  <c r="A24" i="10"/>
  <c r="A25" i="10"/>
  <c r="A26" i="9"/>
  <c r="A25" i="9"/>
  <c r="A24" i="9"/>
  <c r="A23" i="9"/>
  <c r="A22" i="9"/>
  <c r="A21" i="9"/>
  <c r="A20" i="9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19" i="8"/>
  <c r="A18" i="8"/>
  <c r="A17" i="8"/>
  <c r="A16" i="8"/>
  <c r="A15" i="8"/>
  <c r="A14" i="8"/>
  <c r="A13" i="8"/>
  <c r="A12" i="8"/>
  <c r="A17" i="5"/>
  <c r="A18" i="5"/>
  <c r="A19" i="5"/>
  <c r="A19" i="7"/>
  <c r="A5" i="5"/>
  <c r="A6" i="5"/>
  <c r="A7" i="5"/>
  <c r="A8" i="5"/>
  <c r="A13" i="5"/>
  <c r="A9" i="5"/>
  <c r="A10" i="5"/>
  <c r="A11" i="5"/>
  <c r="A12" i="5"/>
  <c r="A14" i="5"/>
  <c r="A15" i="5"/>
  <c r="A16" i="5"/>
  <c r="A17" i="6"/>
  <c r="A18" i="6"/>
  <c r="A19" i="6"/>
  <c r="A5" i="7"/>
  <c r="A6" i="7"/>
  <c r="A7" i="7"/>
  <c r="A9" i="7"/>
  <c r="A8" i="7"/>
  <c r="A10" i="7"/>
  <c r="A11" i="7"/>
  <c r="A12" i="7"/>
  <c r="A13" i="7"/>
  <c r="A14" i="7"/>
  <c r="A15" i="7"/>
  <c r="A16" i="7"/>
  <c r="A17" i="7"/>
  <c r="A18" i="7"/>
  <c r="A11" i="8"/>
  <c r="A9" i="8"/>
  <c r="A10" i="8"/>
  <c r="A7" i="8"/>
  <c r="A8" i="8"/>
  <c r="A6" i="8"/>
  <c r="A5" i="8"/>
  <c r="A4" i="7"/>
  <c r="A4" i="8"/>
  <c r="A4" i="5"/>
</calcChain>
</file>

<file path=xl/sharedStrings.xml><?xml version="1.0" encoding="utf-8"?>
<sst xmlns="http://schemas.openxmlformats.org/spreadsheetml/2006/main" count="161" uniqueCount="143">
  <si>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</si>
  <si>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</si>
  <si>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</si>
  <si>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</si>
  <si>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</si>
  <si>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</si>
  <si>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</si>
  <si>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</si>
  <si>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Pain Train</t>
  </si>
  <si>
    <t>HNTB Corporation</t>
  </si>
  <si>
    <t>Black &amp; Veatch</t>
  </si>
  <si>
    <t>DH Pace</t>
  </si>
  <si>
    <t>Ferrellgas</t>
  </si>
  <si>
    <t>Fike Corporation</t>
  </si>
  <si>
    <t>P1 Group, Inc.</t>
  </si>
  <si>
    <t>HDR</t>
  </si>
  <si>
    <t>Populous</t>
  </si>
  <si>
    <t>McCownGordon Construction</t>
  </si>
  <si>
    <t>Blue Cross and Blue Shield of Kansas City</t>
  </si>
  <si>
    <t>City of Shawnee</t>
  </si>
  <si>
    <t>City of Kansas City, Missouri</t>
  </si>
  <si>
    <t>JE Dunn Construction</t>
  </si>
  <si>
    <t>Henderson Engineers, Inc.</t>
  </si>
  <si>
    <t>NAIC &amp; NIPR</t>
  </si>
  <si>
    <t>SelectQuote Insurance Services</t>
  </si>
  <si>
    <t>Community Blood Center</t>
  </si>
  <si>
    <t>JCPRD</t>
  </si>
  <si>
    <t>MRIGlobal</t>
  </si>
  <si>
    <t>NorthPoint Development</t>
  </si>
  <si>
    <t>Shick Esteve</t>
  </si>
  <si>
    <t>Unite Private Networks</t>
  </si>
  <si>
    <t>Olathe Health</t>
  </si>
  <si>
    <t>TruHome Solutions</t>
  </si>
  <si>
    <t>Yellow</t>
  </si>
  <si>
    <t>Stouse</t>
  </si>
  <si>
    <t>MULTIVAC</t>
  </si>
  <si>
    <t>Hoefer Welker</t>
  </si>
  <si>
    <t>IMA</t>
  </si>
  <si>
    <t>Intrepid Direct Insurance</t>
  </si>
  <si>
    <t>Selex Es, Inc.</t>
  </si>
  <si>
    <t>TreviPay</t>
  </si>
  <si>
    <t>Gainwell</t>
  </si>
  <si>
    <t>American Century Investments</t>
  </si>
  <si>
    <t>Cerner Corporation</t>
  </si>
  <si>
    <t>Children's Mercy Kansas City</t>
  </si>
  <si>
    <t>Commerce Bank</t>
  </si>
  <si>
    <t>Evergy</t>
  </si>
  <si>
    <t xml:space="preserve">Garmin </t>
  </si>
  <si>
    <t>GEHA</t>
  </si>
  <si>
    <t>Kansas City VA Medical Center</t>
  </si>
  <si>
    <t>Kiewit</t>
  </si>
  <si>
    <t xml:space="preserve">UMB </t>
  </si>
  <si>
    <t>Associated Wholesale Grocers, Inc.</t>
  </si>
  <si>
    <t xml:space="preserve">Edward Jones Investments </t>
  </si>
  <si>
    <t>Empower</t>
  </si>
  <si>
    <t>Freightquote &amp; C.H. Robinson</t>
  </si>
  <si>
    <t>Johnson County Community College</t>
  </si>
  <si>
    <t>Kansas City Southern</t>
  </si>
  <si>
    <t>Netsmart</t>
  </si>
  <si>
    <t>North American Savings Bank</t>
  </si>
  <si>
    <t>PNC Bank</t>
  </si>
  <si>
    <t>ScriptPro LLC</t>
  </si>
  <si>
    <t>Americo</t>
  </si>
  <si>
    <t>BlueScope Buildings</t>
  </si>
  <si>
    <t>C2FO</t>
  </si>
  <si>
    <t>Deloitte LLP</t>
  </si>
  <si>
    <t>Huhtamaki, Inc.</t>
  </si>
  <si>
    <t>ICON</t>
  </si>
  <si>
    <t>nbkc bank</t>
  </si>
  <si>
    <t>SPX Cooling Technologies, Inc.</t>
  </si>
  <si>
    <t>Stowers Institute for Medical Research</t>
  </si>
  <si>
    <t>U.S. Army Corps of Engineers</t>
  </si>
  <si>
    <t>Zurich</t>
  </si>
  <si>
    <t>BKD CPAs &amp; Advisors</t>
  </si>
  <si>
    <t>Cornerstones of Care</t>
  </si>
  <si>
    <t>Helzberg Diamonds</t>
  </si>
  <si>
    <t>MilliporeSigma</t>
  </si>
  <si>
    <t>Plastic Packaging Technologies</t>
  </si>
  <si>
    <t>Seaboard Foods</t>
  </si>
  <si>
    <t>Swiss Re</t>
  </si>
  <si>
    <t xml:space="preserve">Veterans United Home Loans </t>
  </si>
  <si>
    <t>AGI</t>
  </si>
  <si>
    <t>Avila University</t>
  </si>
  <si>
    <t>BRR Architecture, Inc.</t>
  </si>
  <si>
    <t>Cboe Global Markets</t>
  </si>
  <si>
    <t>CRB</t>
  </si>
  <si>
    <t>Design Resources, Inc</t>
  </si>
  <si>
    <t>Dimensional Innovations</t>
  </si>
  <si>
    <t xml:space="preserve">Harcros </t>
  </si>
  <si>
    <t xml:space="preserve">Imperial PFS </t>
  </si>
  <si>
    <t>Kansas City University</t>
  </si>
  <si>
    <t>Mars Petcare</t>
  </si>
  <si>
    <t>Merkle</t>
  </si>
  <si>
    <t>POWER Engineers</t>
  </si>
  <si>
    <t>PricewaterhouseCoopers LLP</t>
  </si>
  <si>
    <t>Russell Stover Chocolates</t>
  </si>
  <si>
    <t>Rx Savings Solutions</t>
  </si>
  <si>
    <t xml:space="preserve">Service Management Group </t>
  </si>
  <si>
    <t>U.S. Engineering</t>
  </si>
  <si>
    <t>BHC (Brungardt Homomichl &amp; Company, P.A.)</t>
  </si>
  <si>
    <t>Cloud Inventory</t>
  </si>
  <si>
    <t>Fed E. LAMNar</t>
  </si>
  <si>
    <t>Go Local Interactive</t>
  </si>
  <si>
    <t>PayIt</t>
  </si>
  <si>
    <t>Procter &amp; Gamble</t>
  </si>
  <si>
    <t>Trabon</t>
  </si>
  <si>
    <t>Amsted Rail</t>
  </si>
  <si>
    <t>ChannelMix</t>
  </si>
  <si>
    <t>D&amp;L Transport + Bungii</t>
  </si>
  <si>
    <t>Eaton Corporation</t>
  </si>
  <si>
    <t>ECCO Select</t>
  </si>
  <si>
    <t>First Missouri Bank</t>
  </si>
  <si>
    <t>Garver</t>
  </si>
  <si>
    <t>Indikon Media &amp; American Adoptions</t>
  </si>
  <si>
    <t>Multi Service Fuel Card</t>
  </si>
  <si>
    <t>National Real Estate Insurance Group</t>
  </si>
  <si>
    <t>New York Life Group Benefit Solutions</t>
  </si>
  <si>
    <t>Newkirk Novak Construction Partners</t>
  </si>
  <si>
    <t>Onspring</t>
  </si>
  <si>
    <t>Optiv Security</t>
  </si>
  <si>
    <t>OTR Leasing</t>
  </si>
  <si>
    <t>Renaissance Financial</t>
  </si>
  <si>
    <t>Rosnet</t>
  </si>
  <si>
    <t xml:space="preserve">RubinBrown, LLP </t>
  </si>
  <si>
    <t>Southern Star Central Gas Pipeline, Inc</t>
  </si>
  <si>
    <t>Synexis, LLC</t>
  </si>
  <si>
    <t>Team Drive-Away</t>
  </si>
  <si>
    <t>Trimont Real Estate Advisors</t>
  </si>
  <si>
    <t>Division G</t>
  </si>
  <si>
    <t>Division F</t>
  </si>
  <si>
    <t>Division E</t>
  </si>
  <si>
    <t xml:space="preserve">Ad Astra </t>
  </si>
  <si>
    <t>Cohen Esrey Nexus 5 Group</t>
  </si>
  <si>
    <t xml:space="preserve">Grundfos </t>
  </si>
  <si>
    <t>ISPN, LLC</t>
  </si>
  <si>
    <t>New York Life Insurance Co</t>
  </si>
  <si>
    <t>Palmer Square &amp; KC Current</t>
  </si>
  <si>
    <t>QTS Realty Trust</t>
  </si>
  <si>
    <t>Rally House</t>
  </si>
  <si>
    <t>Signal Theory</t>
  </si>
  <si>
    <t>Spotlight Analyst Relations</t>
  </si>
  <si>
    <t>TranSystems</t>
  </si>
  <si>
    <t>Waystar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</si>
</sst>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/>
  </sheetViews>
  <sheetFormatPr defaultColWidth="9.140625" defaultRowHeight="12" x14ac:dyDescent="0.2"/>
  <cols>
    <col min="1" max="1" width="4.85546875" style="1" bestFit="1" customWidth="1"/>
    <col min="2" max="2" width="32.28515625" style="4" bestFit="1" customWidth="1"/>
    <col min="3" max="3" width="6.5703125" style="6" bestFit="1" customWidth="1"/>
    <col min="4" max="16384" width="9.140625" style="4"/>
  </cols>
  <sheetData>
    <row r="1" spans="1:3" x14ac:dyDescent="0.2">
      <c r="B1" s="2" t="s">
        <v>0</v>
      </c>
    </row>
    <row r="3" spans="1:3" x14ac:dyDescent="0.2">
      <c r="A3" s="1" t="s">
        <v>4</v>
      </c>
      <c r="B3" s="4" t="s">
        <v>5</v>
      </c>
      <c r="C3" s="7" t="s">
        <v>6</v>
      </c>
    </row>
    <row r="4" spans="1:3" x14ac:dyDescent="0.2">
      <c r="A4" s="1">
        <f t="shared" ref="A4:A19" si="0">RANK(C4,C:C,0)</f>
        <v>1</v>
      </c>
      <c r="B4" s="9" t="s">
        <v>47</v>
      </c>
      <c r="C4" s="10">
        <v>1113.5</v>
      </c>
    </row>
    <row r="5" spans="1:3" x14ac:dyDescent="0.2">
      <c r="A5" s="1">
        <f t="shared" si="0"/>
        <v>2</v>
      </c>
      <c r="B5" s="9" t="s">
        <v>7</v>
      </c>
      <c r="C5" s="10">
        <v>935.5</v>
      </c>
    </row>
    <row r="6" spans="1:3" x14ac:dyDescent="0.2">
      <c r="A6" s="1">
        <f t="shared" si="0"/>
        <v>3</v>
      </c>
      <c r="B6" s="9" t="s">
        <v>43</v>
      </c>
      <c r="C6" s="10">
        <v>703.5</v>
      </c>
    </row>
    <row r="7" spans="1:3" x14ac:dyDescent="0.2">
      <c r="A7" s="1">
        <f t="shared" si="0"/>
        <v>4</v>
      </c>
      <c r="B7" s="9" t="s">
        <v>20</v>
      </c>
      <c r="C7" s="10">
        <v>652</v>
      </c>
    </row>
    <row r="8" spans="1:3" x14ac:dyDescent="0.2">
      <c r="A8" s="1">
        <f t="shared" si="0"/>
        <v>5</v>
      </c>
      <c r="B8" s="9" t="s">
        <v>10</v>
      </c>
      <c r="C8" s="10">
        <v>629</v>
      </c>
    </row>
    <row r="9" spans="1:3" x14ac:dyDescent="0.2">
      <c r="A9" s="1">
        <f t="shared" si="0"/>
        <v>6</v>
      </c>
      <c r="B9" s="9" t="s">
        <v>51</v>
      </c>
      <c r="C9" s="10">
        <v>496</v>
      </c>
    </row>
    <row r="10" spans="1:3" x14ac:dyDescent="0.2">
      <c r="A10" s="1">
        <f t="shared" si="0"/>
        <v>7</v>
      </c>
      <c r="B10" s="9" t="s">
        <v>44</v>
      </c>
      <c r="C10" s="10">
        <v>480.5</v>
      </c>
    </row>
    <row r="11" spans="1:3" x14ac:dyDescent="0.2">
      <c r="A11" s="1">
        <f t="shared" si="0"/>
        <v>8</v>
      </c>
      <c r="B11" s="9" t="s">
        <v>46</v>
      </c>
      <c r="C11" s="10">
        <v>439.5</v>
      </c>
    </row>
    <row r="12" spans="1:3" x14ac:dyDescent="0.2">
      <c r="A12" s="1">
        <f t="shared" si="0"/>
        <v>9</v>
      </c>
      <c r="B12" s="9" t="s">
        <v>45</v>
      </c>
      <c r="C12" s="10">
        <v>405.5</v>
      </c>
    </row>
    <row r="13" spans="1:3" x14ac:dyDescent="0.2">
      <c r="A13" s="1">
        <f t="shared" si="0"/>
        <v>10</v>
      </c>
      <c r="B13" s="9" t="s">
        <v>24</v>
      </c>
      <c r="C13" s="10">
        <v>398</v>
      </c>
    </row>
    <row r="14" spans="1:3" x14ac:dyDescent="0.2">
      <c r="A14" s="1">
        <f t="shared" si="0"/>
        <v>11</v>
      </c>
      <c r="B14" s="9" t="s">
        <v>50</v>
      </c>
      <c r="C14" s="10">
        <v>294</v>
      </c>
    </row>
    <row r="15" spans="1:3" x14ac:dyDescent="0.2">
      <c r="A15" s="1">
        <f t="shared" si="0"/>
        <v>12</v>
      </c>
      <c r="B15" s="9" t="s">
        <v>48</v>
      </c>
      <c r="C15" s="10">
        <v>277</v>
      </c>
    </row>
    <row r="16" spans="1:3" x14ac:dyDescent="0.2">
      <c r="A16" s="1">
        <f t="shared" si="0"/>
        <v>13</v>
      </c>
      <c r="B16" s="9" t="s">
        <v>18</v>
      </c>
      <c r="C16" s="10">
        <v>211.5</v>
      </c>
    </row>
    <row r="17" spans="1:3" x14ac:dyDescent="0.2">
      <c r="A17" s="1">
        <f t="shared" si="0"/>
        <v>14</v>
      </c>
      <c r="B17" s="9" t="s">
        <v>31</v>
      </c>
      <c r="C17" s="10">
        <v>83</v>
      </c>
    </row>
    <row r="18" spans="1:3" x14ac:dyDescent="0.2">
      <c r="A18" s="1">
        <f t="shared" si="0"/>
        <v>15</v>
      </c>
      <c r="B18" s="9" t="s">
        <v>42</v>
      </c>
      <c r="C18" s="10">
        <v>23</v>
      </c>
    </row>
    <row r="19" spans="1:3" x14ac:dyDescent="0.2">
      <c r="A19" s="1">
        <f t="shared" si="0"/>
        <v>16</v>
      </c>
      <c r="B19" s="9" t="s">
        <v>49</v>
      </c>
      <c r="C19" s="10">
        <v>-17</v>
      </c>
    </row>
  </sheetData>
  <sortState xmlns:xlrd2="http://schemas.microsoft.com/office/spreadsheetml/2017/richdata2" ref="A4:C19">
    <sortCondition descending="1" ref="C4:C19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8" style="4" bestFit="1" customWidth="1"/>
    <col min="3" max="3" width="5.5703125" style="3" bestFit="1" customWidth="1"/>
    <col min="4" max="16384" width="9.14062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>RANK(C4,C:C,0)</f>
        <v>1</v>
      </c>
      <c r="B4" s="9" t="s">
        <v>8</v>
      </c>
      <c r="C4" s="8">
        <v>899</v>
      </c>
    </row>
    <row r="5" spans="1:4" x14ac:dyDescent="0.2">
      <c r="A5" s="1">
        <f>RANK(C5,C:C,0)</f>
        <v>2</v>
      </c>
      <c r="B5" s="9" t="s">
        <v>9</v>
      </c>
      <c r="C5" s="8">
        <v>726.5</v>
      </c>
    </row>
    <row r="6" spans="1:4" x14ac:dyDescent="0.2">
      <c r="A6" s="1">
        <f>RANK(C6,C:C,0)</f>
        <v>3</v>
      </c>
      <c r="B6" s="9" t="s">
        <v>11</v>
      </c>
      <c r="C6" s="8">
        <v>721</v>
      </c>
    </row>
    <row r="7" spans="1:4" x14ac:dyDescent="0.2">
      <c r="A7" s="1">
        <f>RANK(C7,C:C,0)</f>
        <v>4</v>
      </c>
      <c r="B7" s="9" t="s">
        <v>55</v>
      </c>
      <c r="C7" s="8">
        <v>674.5</v>
      </c>
    </row>
    <row r="8" spans="1:4" x14ac:dyDescent="0.2">
      <c r="A8" s="1">
        <f>RANK(C8,C:C,0)</f>
        <v>5</v>
      </c>
      <c r="B8" s="9" t="s">
        <v>22</v>
      </c>
      <c r="C8" s="8">
        <v>589</v>
      </c>
      <c r="D8" s="6"/>
    </row>
    <row r="9" spans="1:4" x14ac:dyDescent="0.2">
      <c r="A9" s="1">
        <f>RANK(C9,C:C,0)</f>
        <v>6</v>
      </c>
      <c r="B9" s="9" t="s">
        <v>21</v>
      </c>
      <c r="C9" s="8">
        <v>581</v>
      </c>
    </row>
    <row r="10" spans="1:4" x14ac:dyDescent="0.2">
      <c r="A10" s="1">
        <f>RANK(C10,C:C,0)</f>
        <v>7</v>
      </c>
      <c r="B10" s="9" t="s">
        <v>33</v>
      </c>
      <c r="C10" s="8">
        <v>401.5</v>
      </c>
    </row>
    <row r="11" spans="1:4" x14ac:dyDescent="0.2">
      <c r="A11" s="1">
        <f>RANK(C11,C:C,0)</f>
        <v>8</v>
      </c>
      <c r="B11" s="9" t="s">
        <v>61</v>
      </c>
      <c r="C11" s="8">
        <v>332</v>
      </c>
    </row>
    <row r="12" spans="1:4" x14ac:dyDescent="0.2">
      <c r="A12" s="1">
        <f>RANK(C12,C:C,0)</f>
        <v>9</v>
      </c>
      <c r="B12" s="9" t="s">
        <v>60</v>
      </c>
      <c r="C12" s="8">
        <v>324.5</v>
      </c>
    </row>
    <row r="13" spans="1:4" x14ac:dyDescent="0.2">
      <c r="A13" s="1">
        <f>RANK(C13,C:C,0)</f>
        <v>10</v>
      </c>
      <c r="B13" s="9" t="s">
        <v>56</v>
      </c>
      <c r="C13" s="8">
        <v>252</v>
      </c>
    </row>
    <row r="14" spans="1:4" x14ac:dyDescent="0.2">
      <c r="A14" s="1">
        <f>RANK(C14,C:C,0)</f>
        <v>11</v>
      </c>
      <c r="B14" s="9" t="s">
        <v>52</v>
      </c>
      <c r="C14" s="8">
        <v>242.5</v>
      </c>
    </row>
    <row r="15" spans="1:4" x14ac:dyDescent="0.2">
      <c r="A15" s="1">
        <f>RANK(C15,C:C,0)</f>
        <v>12</v>
      </c>
      <c r="B15" s="9" t="s">
        <v>53</v>
      </c>
      <c r="C15" s="8">
        <v>229</v>
      </c>
    </row>
    <row r="16" spans="1:4" x14ac:dyDescent="0.2">
      <c r="A16" s="1">
        <f>RANK(C16,C:C,0)</f>
        <v>13</v>
      </c>
      <c r="B16" s="9" t="s">
        <v>59</v>
      </c>
      <c r="C16" s="8">
        <v>194.5</v>
      </c>
    </row>
    <row r="17" spans="1:3" x14ac:dyDescent="0.2">
      <c r="A17" s="1">
        <f>RANK(C17,C:C,0)</f>
        <v>14</v>
      </c>
      <c r="B17" s="9" t="s">
        <v>57</v>
      </c>
      <c r="C17" s="8">
        <v>183</v>
      </c>
    </row>
    <row r="18" spans="1:3" x14ac:dyDescent="0.2">
      <c r="A18" s="1">
        <f>RANK(C18,C:C,0)</f>
        <v>15</v>
      </c>
      <c r="B18" s="9" t="s">
        <v>54</v>
      </c>
      <c r="C18" s="8">
        <v>137</v>
      </c>
    </row>
    <row r="19" spans="1:3" x14ac:dyDescent="0.2">
      <c r="A19" s="1">
        <f>RANK(C19,C:C,0)</f>
        <v>16</v>
      </c>
      <c r="B19" s="9" t="s">
        <v>58</v>
      </c>
      <c r="C19" s="8">
        <v>80</v>
      </c>
    </row>
  </sheetData>
  <sortState xmlns:xlrd2="http://schemas.microsoft.com/office/spreadsheetml/2017/richdata2" ref="A4:C19">
    <sortCondition descending="1" ref="C4:C19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30.1406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19" si="0">RANK(C4,C:C,0)</f>
        <v>1</v>
      </c>
      <c r="B4" s="9" t="s">
        <v>23</v>
      </c>
      <c r="C4" s="8">
        <v>822</v>
      </c>
    </row>
    <row r="5" spans="1:3" x14ac:dyDescent="0.2">
      <c r="A5" s="1">
        <f t="shared" si="0"/>
        <v>2</v>
      </c>
      <c r="B5" s="9" t="s">
        <v>68</v>
      </c>
      <c r="C5" s="8">
        <v>739.5</v>
      </c>
    </row>
    <row r="6" spans="1:3" x14ac:dyDescent="0.2">
      <c r="A6" s="1">
        <f t="shared" si="0"/>
        <v>3</v>
      </c>
      <c r="B6" s="9" t="s">
        <v>17</v>
      </c>
      <c r="C6" s="8">
        <v>681</v>
      </c>
    </row>
    <row r="7" spans="1:3" x14ac:dyDescent="0.2">
      <c r="A7" s="1">
        <f t="shared" si="0"/>
        <v>4</v>
      </c>
      <c r="B7" s="9" t="s">
        <v>28</v>
      </c>
      <c r="C7" s="8">
        <v>678.5</v>
      </c>
    </row>
    <row r="8" spans="1:3" x14ac:dyDescent="0.2">
      <c r="A8" s="1">
        <f t="shared" si="0"/>
        <v>5</v>
      </c>
      <c r="B8" s="9" t="s">
        <v>71</v>
      </c>
      <c r="C8" s="8">
        <v>563.5</v>
      </c>
    </row>
    <row r="9" spans="1:3" x14ac:dyDescent="0.2">
      <c r="A9" s="1">
        <f t="shared" si="0"/>
        <v>6</v>
      </c>
      <c r="B9" s="9" t="s">
        <v>64</v>
      </c>
      <c r="C9" s="8">
        <v>482.5</v>
      </c>
    </row>
    <row r="10" spans="1:3" x14ac:dyDescent="0.2">
      <c r="A10" s="1">
        <f t="shared" si="0"/>
        <v>7</v>
      </c>
      <c r="B10" s="9" t="s">
        <v>66</v>
      </c>
      <c r="C10" s="8">
        <v>390</v>
      </c>
    </row>
    <row r="11" spans="1:3" x14ac:dyDescent="0.2">
      <c r="A11" s="1">
        <f t="shared" si="0"/>
        <v>8</v>
      </c>
      <c r="B11" s="9" t="s">
        <v>63</v>
      </c>
      <c r="C11" s="8">
        <v>352</v>
      </c>
    </row>
    <row r="12" spans="1:3" x14ac:dyDescent="0.2">
      <c r="A12" s="1">
        <f t="shared" si="0"/>
        <v>9</v>
      </c>
      <c r="B12" s="9" t="s">
        <v>62</v>
      </c>
      <c r="C12" s="8">
        <v>303.5</v>
      </c>
    </row>
    <row r="13" spans="1:3" x14ac:dyDescent="0.2">
      <c r="A13" s="1">
        <f t="shared" si="0"/>
        <v>10</v>
      </c>
      <c r="B13" s="9" t="s">
        <v>70</v>
      </c>
      <c r="C13" s="8">
        <v>285.5</v>
      </c>
    </row>
    <row r="14" spans="1:3" x14ac:dyDescent="0.2">
      <c r="A14" s="1">
        <f t="shared" si="0"/>
        <v>11</v>
      </c>
      <c r="B14" s="9" t="s">
        <v>13</v>
      </c>
      <c r="C14" s="8">
        <v>152.5</v>
      </c>
    </row>
    <row r="15" spans="1:3" x14ac:dyDescent="0.2">
      <c r="A15" s="1">
        <f t="shared" si="0"/>
        <v>11</v>
      </c>
      <c r="B15" s="9" t="s">
        <v>40</v>
      </c>
      <c r="C15" s="8">
        <v>152.5</v>
      </c>
    </row>
    <row r="16" spans="1:3" x14ac:dyDescent="0.2">
      <c r="A16" s="1">
        <f t="shared" si="0"/>
        <v>13</v>
      </c>
      <c r="B16" s="9" t="s">
        <v>72</v>
      </c>
      <c r="C16" s="8">
        <v>100</v>
      </c>
    </row>
    <row r="17" spans="1:3" x14ac:dyDescent="0.2">
      <c r="A17" s="1">
        <f t="shared" si="0"/>
        <v>14</v>
      </c>
      <c r="B17" s="9" t="s">
        <v>69</v>
      </c>
      <c r="C17" s="8">
        <v>96.5</v>
      </c>
    </row>
    <row r="18" spans="1:3" x14ac:dyDescent="0.2">
      <c r="A18" s="1">
        <f t="shared" si="0"/>
        <v>15</v>
      </c>
      <c r="B18" s="9" t="s">
        <v>65</v>
      </c>
      <c r="C18" s="8">
        <v>85</v>
      </c>
    </row>
    <row r="19" spans="1:3" x14ac:dyDescent="0.2">
      <c r="A19" s="1">
        <f t="shared" si="0"/>
        <v>16</v>
      </c>
      <c r="B19" s="9" t="s">
        <v>67</v>
      </c>
      <c r="C19" s="8">
        <v>84</v>
      </c>
    </row>
  </sheetData>
  <sortState xmlns:xlrd2="http://schemas.microsoft.com/office/spreadsheetml/2017/richdata2" ref="B4:C19">
    <sortCondition descending="1" ref="C4:C19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4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19" si="0">RANK(C4,C:C,0)</f>
        <v>1</v>
      </c>
      <c r="B4" s="9" t="s">
        <v>27</v>
      </c>
      <c r="C4" s="8">
        <v>861</v>
      </c>
    </row>
    <row r="5" spans="1:3" x14ac:dyDescent="0.2">
      <c r="A5" s="1">
        <f t="shared" si="0"/>
        <v>2</v>
      </c>
      <c r="B5" s="9" t="s">
        <v>76</v>
      </c>
      <c r="C5" s="8">
        <v>749</v>
      </c>
    </row>
    <row r="6" spans="1:3" x14ac:dyDescent="0.2">
      <c r="A6" s="1">
        <f t="shared" si="0"/>
        <v>3</v>
      </c>
      <c r="B6" s="9" t="s">
        <v>73</v>
      </c>
      <c r="C6" s="8">
        <v>737.5</v>
      </c>
    </row>
    <row r="7" spans="1:3" x14ac:dyDescent="0.2">
      <c r="A7" s="1">
        <f t="shared" si="0"/>
        <v>4</v>
      </c>
      <c r="B7" s="9" t="s">
        <v>79</v>
      </c>
      <c r="C7" s="8">
        <v>623</v>
      </c>
    </row>
    <row r="8" spans="1:3" x14ac:dyDescent="0.2">
      <c r="A8" s="1">
        <f t="shared" si="0"/>
        <v>5</v>
      </c>
      <c r="B8" s="9" t="s">
        <v>26</v>
      </c>
      <c r="C8" s="8">
        <v>531</v>
      </c>
    </row>
    <row r="9" spans="1:3" x14ac:dyDescent="0.2">
      <c r="A9" s="1">
        <f t="shared" si="0"/>
        <v>6</v>
      </c>
      <c r="B9" s="9" t="s">
        <v>80</v>
      </c>
      <c r="C9" s="8">
        <v>395</v>
      </c>
    </row>
    <row r="10" spans="1:3" x14ac:dyDescent="0.2">
      <c r="A10" s="1">
        <f t="shared" si="0"/>
        <v>7</v>
      </c>
      <c r="B10" s="9" t="s">
        <v>75</v>
      </c>
      <c r="C10" s="8">
        <v>342</v>
      </c>
    </row>
    <row r="11" spans="1:3" x14ac:dyDescent="0.2">
      <c r="A11" s="1">
        <f t="shared" si="0"/>
        <v>8</v>
      </c>
      <c r="B11" s="9" t="s">
        <v>35</v>
      </c>
      <c r="C11" s="8">
        <v>306</v>
      </c>
    </row>
    <row r="12" spans="1:3" x14ac:dyDescent="0.2">
      <c r="A12" s="1">
        <f t="shared" si="0"/>
        <v>9</v>
      </c>
      <c r="B12" s="9" t="s">
        <v>19</v>
      </c>
      <c r="C12" s="8">
        <v>301.5</v>
      </c>
    </row>
    <row r="13" spans="1:3" x14ac:dyDescent="0.2">
      <c r="A13" s="1">
        <f t="shared" si="0"/>
        <v>10</v>
      </c>
      <c r="B13" s="9" t="s">
        <v>32</v>
      </c>
      <c r="C13" s="8">
        <v>190.5</v>
      </c>
    </row>
    <row r="14" spans="1:3" x14ac:dyDescent="0.2">
      <c r="A14" s="1">
        <f t="shared" si="0"/>
        <v>11</v>
      </c>
      <c r="B14" s="9" t="s">
        <v>77</v>
      </c>
      <c r="C14" s="8">
        <v>162</v>
      </c>
    </row>
    <row r="15" spans="1:3" x14ac:dyDescent="0.2">
      <c r="A15" s="1">
        <f t="shared" si="0"/>
        <v>12</v>
      </c>
      <c r="B15" s="9" t="s">
        <v>12</v>
      </c>
      <c r="C15" s="8">
        <v>130.5</v>
      </c>
    </row>
    <row r="16" spans="1:3" x14ac:dyDescent="0.2">
      <c r="A16" s="1">
        <f t="shared" si="0"/>
        <v>13</v>
      </c>
      <c r="B16" s="9" t="s">
        <v>34</v>
      </c>
      <c r="C16" s="8">
        <v>117.5</v>
      </c>
    </row>
    <row r="17" spans="1:3" x14ac:dyDescent="0.2">
      <c r="A17" s="1">
        <f t="shared" si="0"/>
        <v>14</v>
      </c>
      <c r="B17" s="9" t="s">
        <v>25</v>
      </c>
      <c r="C17" s="8">
        <v>107.5</v>
      </c>
    </row>
    <row r="18" spans="1:3" x14ac:dyDescent="0.2">
      <c r="A18" s="1">
        <f t="shared" si="0"/>
        <v>15</v>
      </c>
      <c r="B18" s="9" t="s">
        <v>78</v>
      </c>
      <c r="C18" s="8">
        <v>75.5</v>
      </c>
    </row>
    <row r="19" spans="1:3" x14ac:dyDescent="0.2">
      <c r="A19" s="1">
        <f t="shared" si="0"/>
        <v>16</v>
      </c>
      <c r="B19" s="9" t="s">
        <v>74</v>
      </c>
      <c r="C19" s="8">
        <v>-2</v>
      </c>
    </row>
  </sheetData>
  <sortState xmlns:xlrd2="http://schemas.microsoft.com/office/spreadsheetml/2017/richdata2" ref="B4:C19">
    <sortCondition descending="1" ref="C4:C19"/>
  </sortState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6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23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130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19" si="0">RANK(C4,C:C,0)</f>
        <v>1</v>
      </c>
      <c r="B4" s="9" t="s">
        <v>97</v>
      </c>
      <c r="C4" s="8">
        <v>838.5</v>
      </c>
    </row>
    <row r="5" spans="1:3" x14ac:dyDescent="0.2">
      <c r="A5" s="1">
        <f t="shared" si="0"/>
        <v>2</v>
      </c>
      <c r="B5" s="9" t="s">
        <v>93</v>
      </c>
      <c r="C5" s="8">
        <v>673</v>
      </c>
    </row>
    <row r="6" spans="1:3" x14ac:dyDescent="0.2">
      <c r="A6" s="1">
        <f t="shared" si="0"/>
        <v>3</v>
      </c>
      <c r="B6" s="9" t="s">
        <v>16</v>
      </c>
      <c r="C6" s="8">
        <v>571.5</v>
      </c>
    </row>
    <row r="7" spans="1:3" x14ac:dyDescent="0.2">
      <c r="A7" s="1">
        <f t="shared" si="0"/>
        <v>4</v>
      </c>
      <c r="B7" s="9" t="s">
        <v>84</v>
      </c>
      <c r="C7" s="8">
        <v>559</v>
      </c>
    </row>
    <row r="8" spans="1:3" x14ac:dyDescent="0.2">
      <c r="A8" s="1">
        <f t="shared" si="0"/>
        <v>5</v>
      </c>
      <c r="B8" s="9" t="s">
        <v>87</v>
      </c>
      <c r="C8" s="8">
        <v>541.5</v>
      </c>
    </row>
    <row r="9" spans="1:3" x14ac:dyDescent="0.2">
      <c r="A9" s="1">
        <f t="shared" si="0"/>
        <v>6</v>
      </c>
      <c r="B9" s="9" t="s">
        <v>15</v>
      </c>
      <c r="C9" s="8">
        <v>474.5</v>
      </c>
    </row>
    <row r="10" spans="1:3" x14ac:dyDescent="0.2">
      <c r="A10" s="1">
        <f t="shared" si="0"/>
        <v>7</v>
      </c>
      <c r="B10" s="9" t="s">
        <v>86</v>
      </c>
      <c r="C10" s="8">
        <v>433.5</v>
      </c>
    </row>
    <row r="11" spans="1:3" x14ac:dyDescent="0.2">
      <c r="A11" s="1">
        <f t="shared" si="0"/>
        <v>8</v>
      </c>
      <c r="B11" s="9" t="s">
        <v>83</v>
      </c>
      <c r="C11" s="8">
        <v>405</v>
      </c>
    </row>
    <row r="12" spans="1:3" x14ac:dyDescent="0.2">
      <c r="A12" s="1">
        <f t="shared" si="0"/>
        <v>9</v>
      </c>
      <c r="B12" s="9" t="s">
        <v>29</v>
      </c>
      <c r="C12" s="8">
        <v>221.32999999999998</v>
      </c>
    </row>
    <row r="13" spans="1:3" x14ac:dyDescent="0.2">
      <c r="A13" s="1">
        <f t="shared" si="0"/>
        <v>10</v>
      </c>
      <c r="B13" s="9" t="s">
        <v>14</v>
      </c>
      <c r="C13" s="8">
        <v>220</v>
      </c>
    </row>
    <row r="14" spans="1:3" x14ac:dyDescent="0.2">
      <c r="A14" s="1">
        <f t="shared" si="0"/>
        <v>11</v>
      </c>
      <c r="B14" s="9" t="s">
        <v>90</v>
      </c>
      <c r="C14" s="8">
        <v>203.5</v>
      </c>
    </row>
    <row r="15" spans="1:3" x14ac:dyDescent="0.2">
      <c r="A15" s="1">
        <f t="shared" si="0"/>
        <v>12</v>
      </c>
      <c r="B15" s="9" t="s">
        <v>85</v>
      </c>
      <c r="C15" s="8">
        <v>202.5</v>
      </c>
    </row>
    <row r="16" spans="1:3" x14ac:dyDescent="0.2">
      <c r="A16" s="1">
        <f t="shared" si="0"/>
        <v>13</v>
      </c>
      <c r="B16" s="9" t="s">
        <v>30</v>
      </c>
      <c r="C16" s="8">
        <v>186</v>
      </c>
    </row>
    <row r="17" spans="1:3" x14ac:dyDescent="0.2">
      <c r="A17" s="1">
        <f t="shared" si="0"/>
        <v>14</v>
      </c>
      <c r="B17" s="9" t="s">
        <v>96</v>
      </c>
      <c r="C17" s="8">
        <v>182.5</v>
      </c>
    </row>
    <row r="18" spans="1:3" x14ac:dyDescent="0.2">
      <c r="A18" s="1">
        <f t="shared" si="0"/>
        <v>15</v>
      </c>
      <c r="B18" s="9" t="s">
        <v>98</v>
      </c>
      <c r="C18" s="8">
        <v>176.5</v>
      </c>
    </row>
    <row r="19" spans="1:3" x14ac:dyDescent="0.2">
      <c r="A19" s="1">
        <f t="shared" si="0"/>
        <v>16</v>
      </c>
      <c r="B19" s="9" t="s">
        <v>95</v>
      </c>
      <c r="C19" s="8">
        <v>111.83</v>
      </c>
    </row>
    <row r="20" spans="1:3" x14ac:dyDescent="0.2">
      <c r="A20" s="1">
        <f t="shared" ref="A20:A26" si="1">RANK(C20,C:C,0)</f>
        <v>17</v>
      </c>
      <c r="B20" s="9" t="s">
        <v>88</v>
      </c>
      <c r="C20" s="8">
        <v>56</v>
      </c>
    </row>
    <row r="21" spans="1:3" x14ac:dyDescent="0.2">
      <c r="A21" s="1">
        <f t="shared" si="1"/>
        <v>18</v>
      </c>
      <c r="B21" s="9" t="s">
        <v>89</v>
      </c>
      <c r="C21" s="8">
        <v>55</v>
      </c>
    </row>
    <row r="22" spans="1:3" x14ac:dyDescent="0.2">
      <c r="A22" s="1">
        <f t="shared" si="1"/>
        <v>19</v>
      </c>
      <c r="B22" s="9" t="s">
        <v>94</v>
      </c>
      <c r="C22" s="8">
        <v>37.83</v>
      </c>
    </row>
    <row r="23" spans="1:3" x14ac:dyDescent="0.2">
      <c r="A23" s="1">
        <f t="shared" si="1"/>
        <v>20</v>
      </c>
      <c r="B23" s="9" t="s">
        <v>81</v>
      </c>
      <c r="C23" s="8">
        <v>10</v>
      </c>
    </row>
    <row r="24" spans="1:3" x14ac:dyDescent="0.2">
      <c r="A24" s="1">
        <f t="shared" si="1"/>
        <v>21</v>
      </c>
      <c r="B24" s="9" t="s">
        <v>82</v>
      </c>
      <c r="C24" s="8">
        <v>-4.5</v>
      </c>
    </row>
    <row r="25" spans="1:3" x14ac:dyDescent="0.2">
      <c r="A25" s="1">
        <f t="shared" si="1"/>
        <v>22</v>
      </c>
      <c r="B25" s="9" t="s">
        <v>92</v>
      </c>
      <c r="C25" s="8">
        <v>-26</v>
      </c>
    </row>
    <row r="26" spans="1:3" x14ac:dyDescent="0.2">
      <c r="A26" s="1">
        <f t="shared" si="1"/>
        <v>23</v>
      </c>
      <c r="B26" s="9" t="s">
        <v>91</v>
      </c>
      <c r="C26" s="8">
        <v>-56</v>
      </c>
    </row>
  </sheetData>
  <sortState xmlns:xlrd2="http://schemas.microsoft.com/office/spreadsheetml/2017/richdata2" ref="B4:C26">
    <sortCondition descending="1" ref="C4:C26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5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35.57031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129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18" si="0">RANK(C4,C:C,0)</f>
        <v>1</v>
      </c>
      <c r="B4" s="9" t="s">
        <v>103</v>
      </c>
      <c r="C4" s="8">
        <v>780.2</v>
      </c>
    </row>
    <row r="5" spans="1:3" x14ac:dyDescent="0.2">
      <c r="A5" s="1">
        <f t="shared" si="0"/>
        <v>2</v>
      </c>
      <c r="B5" s="9" t="s">
        <v>140</v>
      </c>
      <c r="C5" s="8">
        <v>671</v>
      </c>
    </row>
    <row r="6" spans="1:3" x14ac:dyDescent="0.2">
      <c r="A6" s="1">
        <f t="shared" si="0"/>
        <v>3</v>
      </c>
      <c r="B6" s="9" t="s">
        <v>138</v>
      </c>
      <c r="C6" s="8">
        <v>597.70000000000005</v>
      </c>
    </row>
    <row r="7" spans="1:3" x14ac:dyDescent="0.2">
      <c r="A7" s="1">
        <f t="shared" si="0"/>
        <v>4</v>
      </c>
      <c r="B7" s="9" t="s">
        <v>137</v>
      </c>
      <c r="C7" s="8">
        <v>531.20000000000005</v>
      </c>
    </row>
    <row r="8" spans="1:3" x14ac:dyDescent="0.2">
      <c r="A8" s="1">
        <f t="shared" si="0"/>
        <v>5</v>
      </c>
      <c r="B8" s="9" t="s">
        <v>36</v>
      </c>
      <c r="C8" s="8">
        <v>410</v>
      </c>
    </row>
    <row r="9" spans="1:3" x14ac:dyDescent="0.2">
      <c r="A9" s="1">
        <f t="shared" si="0"/>
        <v>6</v>
      </c>
      <c r="B9" s="9" t="s">
        <v>133</v>
      </c>
      <c r="C9" s="8">
        <v>372.5</v>
      </c>
    </row>
    <row r="10" spans="1:3" x14ac:dyDescent="0.2">
      <c r="A10" s="1">
        <f t="shared" si="0"/>
        <v>7</v>
      </c>
      <c r="B10" s="9" t="s">
        <v>141</v>
      </c>
      <c r="C10" s="8">
        <v>355.5</v>
      </c>
    </row>
    <row r="11" spans="1:3" x14ac:dyDescent="0.2">
      <c r="A11" s="1">
        <f t="shared" si="0"/>
        <v>8</v>
      </c>
      <c r="B11" s="9" t="s">
        <v>101</v>
      </c>
      <c r="C11" s="8">
        <v>322</v>
      </c>
    </row>
    <row r="12" spans="1:3" x14ac:dyDescent="0.2">
      <c r="A12" s="1">
        <f t="shared" si="0"/>
        <v>9</v>
      </c>
      <c r="B12" s="9" t="s">
        <v>99</v>
      </c>
      <c r="C12" s="8">
        <v>241</v>
      </c>
    </row>
    <row r="13" spans="1:3" x14ac:dyDescent="0.2">
      <c r="A13" s="1">
        <f t="shared" si="0"/>
        <v>10</v>
      </c>
      <c r="B13" s="9" t="s">
        <v>131</v>
      </c>
      <c r="C13" s="8">
        <v>213.7</v>
      </c>
    </row>
    <row r="14" spans="1:3" x14ac:dyDescent="0.2">
      <c r="A14" s="1">
        <f t="shared" si="0"/>
        <v>11</v>
      </c>
      <c r="B14" s="9" t="s">
        <v>139</v>
      </c>
      <c r="C14" s="8">
        <v>199.5</v>
      </c>
    </row>
    <row r="15" spans="1:3" x14ac:dyDescent="0.2">
      <c r="A15" s="1">
        <f t="shared" si="0"/>
        <v>12</v>
      </c>
      <c r="B15" s="9" t="s">
        <v>105</v>
      </c>
      <c r="C15" s="8">
        <v>172</v>
      </c>
    </row>
    <row r="16" spans="1:3" x14ac:dyDescent="0.2">
      <c r="A16" s="1">
        <f t="shared" si="0"/>
        <v>13</v>
      </c>
      <c r="B16" s="9" t="s">
        <v>37</v>
      </c>
      <c r="C16" s="8">
        <v>129</v>
      </c>
    </row>
    <row r="17" spans="1:3" x14ac:dyDescent="0.2">
      <c r="A17" s="1">
        <f t="shared" si="0"/>
        <v>14</v>
      </c>
      <c r="B17" s="9" t="s">
        <v>135</v>
      </c>
      <c r="C17" s="8">
        <v>104</v>
      </c>
    </row>
    <row r="18" spans="1:3" x14ac:dyDescent="0.2">
      <c r="A18" s="1">
        <f t="shared" si="0"/>
        <v>15</v>
      </c>
      <c r="B18" s="9" t="s">
        <v>102</v>
      </c>
      <c r="C18" s="8">
        <v>55.5</v>
      </c>
    </row>
    <row r="19" spans="1:3" x14ac:dyDescent="0.2">
      <c r="A19" s="1">
        <f t="shared" ref="A19:A25" si="1">RANK(C19,C:C,0)</f>
        <v>16</v>
      </c>
      <c r="B19" s="9" t="s">
        <v>134</v>
      </c>
      <c r="C19" s="8">
        <v>48.5</v>
      </c>
    </row>
    <row r="20" spans="1:3" x14ac:dyDescent="0.2">
      <c r="A20" s="1">
        <f t="shared" si="1"/>
        <v>17</v>
      </c>
      <c r="B20" s="9" t="s">
        <v>41</v>
      </c>
      <c r="C20" s="8">
        <v>11</v>
      </c>
    </row>
    <row r="21" spans="1:3" x14ac:dyDescent="0.2">
      <c r="A21" s="1">
        <f t="shared" si="1"/>
        <v>18</v>
      </c>
      <c r="B21" s="9" t="s">
        <v>142</v>
      </c>
      <c r="C21" s="8">
        <v>10</v>
      </c>
    </row>
    <row r="22" spans="1:3" x14ac:dyDescent="0.2">
      <c r="A22" s="1">
        <f t="shared" si="1"/>
        <v>19</v>
      </c>
      <c r="B22" s="9" t="s">
        <v>104</v>
      </c>
      <c r="C22" s="8">
        <v>-1.8000000000000007</v>
      </c>
    </row>
    <row r="23" spans="1:3" x14ac:dyDescent="0.2">
      <c r="A23" s="1">
        <f t="shared" si="1"/>
        <v>20</v>
      </c>
      <c r="B23" s="9" t="s">
        <v>132</v>
      </c>
      <c r="C23" s="8">
        <v>-30</v>
      </c>
    </row>
    <row r="24" spans="1:3" x14ac:dyDescent="0.2">
      <c r="A24" s="1">
        <f t="shared" si="1"/>
        <v>21</v>
      </c>
      <c r="B24" s="9" t="s">
        <v>100</v>
      </c>
      <c r="C24" s="8">
        <v>-49</v>
      </c>
    </row>
    <row r="25" spans="1:3" x14ac:dyDescent="0.2">
      <c r="A25" s="1">
        <f t="shared" si="1"/>
        <v>22</v>
      </c>
      <c r="B25" s="9" t="s">
        <v>136</v>
      </c>
      <c r="C25" s="8">
        <v>-55</v>
      </c>
    </row>
  </sheetData>
  <sortState xmlns:xlrd2="http://schemas.microsoft.com/office/spreadsheetml/2017/richdata2" ref="B4:C25">
    <sortCondition descending="1" ref="C4:C25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7"/>
  <sheetViews>
    <sheetView workbookViewId="0"/>
  </sheetViews>
  <sheetFormatPr defaultColWidth="9.140625" defaultRowHeight="12" x14ac:dyDescent="0.2"/>
  <cols>
    <col min="1" max="1" width="4.85546875" style="4" bestFit="1" customWidth="1"/>
    <col min="2" max="2" width="30.28515625" style="4" bestFit="1" customWidth="1"/>
    <col min="3" max="3" width="5.5703125" style="3" bestFit="1" customWidth="1"/>
    <col min="4" max="16384" width="9.140625" style="4"/>
  </cols>
  <sheetData>
    <row r="1" spans="1:3" x14ac:dyDescent="0.2">
      <c r="B1" s="2" t="s">
        <v>128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19" si="0">RANK(C4,C:C,0)</f>
        <v>1</v>
      </c>
      <c r="B4" s="9" t="s">
        <v>38</v>
      </c>
      <c r="C4" s="8">
        <v>817.5</v>
      </c>
    </row>
    <row r="5" spans="1:3" x14ac:dyDescent="0.2">
      <c r="A5" s="1">
        <f t="shared" si="0"/>
        <v>2</v>
      </c>
      <c r="B5" s="9" t="s">
        <v>113</v>
      </c>
      <c r="C5" s="8">
        <v>504</v>
      </c>
    </row>
    <row r="6" spans="1:3" x14ac:dyDescent="0.2">
      <c r="A6" s="1">
        <f t="shared" si="0"/>
        <v>3</v>
      </c>
      <c r="B6" s="9" t="s">
        <v>119</v>
      </c>
      <c r="C6" s="8">
        <v>426.5</v>
      </c>
    </row>
    <row r="7" spans="1:3" x14ac:dyDescent="0.2">
      <c r="A7" s="1">
        <f t="shared" si="0"/>
        <v>4</v>
      </c>
      <c r="B7" s="9" t="s">
        <v>121</v>
      </c>
      <c r="C7" s="8">
        <v>365.5</v>
      </c>
    </row>
    <row r="8" spans="1:3" x14ac:dyDescent="0.2">
      <c r="A8" s="1">
        <f t="shared" si="0"/>
        <v>5</v>
      </c>
      <c r="B8" s="9" t="s">
        <v>122</v>
      </c>
      <c r="C8" s="8">
        <v>346</v>
      </c>
    </row>
    <row r="9" spans="1:3" x14ac:dyDescent="0.2">
      <c r="A9" s="1">
        <f t="shared" si="0"/>
        <v>6</v>
      </c>
      <c r="B9" s="9" t="s">
        <v>111</v>
      </c>
      <c r="C9" s="8">
        <v>325.5</v>
      </c>
    </row>
    <row r="10" spans="1:3" x14ac:dyDescent="0.2">
      <c r="A10" s="1">
        <f t="shared" si="0"/>
        <v>7</v>
      </c>
      <c r="B10" s="9" t="s">
        <v>110</v>
      </c>
      <c r="C10" s="8">
        <v>291.5</v>
      </c>
    </row>
    <row r="11" spans="1:3" x14ac:dyDescent="0.2">
      <c r="A11" s="1">
        <f t="shared" si="0"/>
        <v>8</v>
      </c>
      <c r="B11" s="9" t="s">
        <v>115</v>
      </c>
      <c r="C11" s="8">
        <v>150.5</v>
      </c>
    </row>
    <row r="12" spans="1:3" x14ac:dyDescent="0.2">
      <c r="A12" s="1">
        <f t="shared" si="0"/>
        <v>9</v>
      </c>
      <c r="B12" s="9" t="s">
        <v>123</v>
      </c>
      <c r="C12" s="8">
        <v>149</v>
      </c>
    </row>
    <row r="13" spans="1:3" x14ac:dyDescent="0.2">
      <c r="A13" s="1">
        <f t="shared" si="0"/>
        <v>10</v>
      </c>
      <c r="B13" s="9" t="s">
        <v>120</v>
      </c>
      <c r="C13" s="8">
        <v>146</v>
      </c>
    </row>
    <row r="14" spans="1:3" x14ac:dyDescent="0.2">
      <c r="A14" s="1">
        <f t="shared" si="0"/>
        <v>11</v>
      </c>
      <c r="B14" s="9" t="s">
        <v>107</v>
      </c>
      <c r="C14" s="8">
        <v>102.5</v>
      </c>
    </row>
    <row r="15" spans="1:3" x14ac:dyDescent="0.2">
      <c r="A15" s="1">
        <f t="shared" si="0"/>
        <v>12</v>
      </c>
      <c r="B15" s="9" t="s">
        <v>127</v>
      </c>
      <c r="C15" s="8">
        <v>89.5</v>
      </c>
    </row>
    <row r="16" spans="1:3" x14ac:dyDescent="0.2">
      <c r="A16" s="1">
        <f t="shared" si="0"/>
        <v>13</v>
      </c>
      <c r="B16" s="9" t="s">
        <v>106</v>
      </c>
      <c r="C16" s="8">
        <v>78.5</v>
      </c>
    </row>
    <row r="17" spans="1:3" x14ac:dyDescent="0.2">
      <c r="A17" s="1">
        <f t="shared" si="0"/>
        <v>14</v>
      </c>
      <c r="B17" s="9" t="s">
        <v>109</v>
      </c>
      <c r="C17" s="8">
        <v>76</v>
      </c>
    </row>
    <row r="18" spans="1:3" x14ac:dyDescent="0.2">
      <c r="A18" s="1">
        <f t="shared" si="0"/>
        <v>14</v>
      </c>
      <c r="B18" s="9" t="s">
        <v>118</v>
      </c>
      <c r="C18" s="8">
        <v>76</v>
      </c>
    </row>
    <row r="19" spans="1:3" x14ac:dyDescent="0.2">
      <c r="A19" s="1">
        <f t="shared" si="0"/>
        <v>16</v>
      </c>
      <c r="B19" s="9" t="s">
        <v>39</v>
      </c>
      <c r="C19" s="8">
        <v>75</v>
      </c>
    </row>
    <row r="20" spans="1:3" x14ac:dyDescent="0.2">
      <c r="A20" s="1">
        <f t="shared" ref="A20:A27" si="1">RANK(C20,C:C,0)</f>
        <v>17</v>
      </c>
      <c r="B20" s="9" t="s">
        <v>126</v>
      </c>
      <c r="C20" s="8">
        <v>74</v>
      </c>
    </row>
    <row r="21" spans="1:3" x14ac:dyDescent="0.2">
      <c r="A21" s="1">
        <f t="shared" si="1"/>
        <v>18</v>
      </c>
      <c r="B21" s="9" t="s">
        <v>112</v>
      </c>
      <c r="C21" s="8">
        <v>68</v>
      </c>
    </row>
    <row r="22" spans="1:3" x14ac:dyDescent="0.2">
      <c r="A22" s="1">
        <f t="shared" si="1"/>
        <v>19</v>
      </c>
      <c r="B22" s="9" t="s">
        <v>124</v>
      </c>
      <c r="C22" s="8">
        <v>59</v>
      </c>
    </row>
    <row r="23" spans="1:3" x14ac:dyDescent="0.2">
      <c r="A23" s="1">
        <f t="shared" si="1"/>
        <v>20</v>
      </c>
      <c r="B23" s="9" t="s">
        <v>125</v>
      </c>
      <c r="C23" s="8">
        <v>58</v>
      </c>
    </row>
    <row r="24" spans="1:3" x14ac:dyDescent="0.2">
      <c r="A24" s="1">
        <f t="shared" si="1"/>
        <v>21</v>
      </c>
      <c r="B24" s="9" t="s">
        <v>117</v>
      </c>
      <c r="C24" s="8">
        <v>52</v>
      </c>
    </row>
    <row r="25" spans="1:3" x14ac:dyDescent="0.2">
      <c r="A25" s="1">
        <f t="shared" si="1"/>
        <v>22</v>
      </c>
      <c r="B25" s="9" t="s">
        <v>116</v>
      </c>
      <c r="C25" s="8">
        <v>19.5</v>
      </c>
    </row>
    <row r="26" spans="1:3" x14ac:dyDescent="0.2">
      <c r="A26" s="1">
        <f t="shared" si="1"/>
        <v>23</v>
      </c>
      <c r="B26" s="9" t="s">
        <v>114</v>
      </c>
      <c r="C26" s="8">
        <v>19</v>
      </c>
    </row>
    <row r="27" spans="1:3" x14ac:dyDescent="0.2">
      <c r="A27" s="1">
        <f t="shared" si="1"/>
        <v>24</v>
      </c>
      <c r="B27" s="9" t="s">
        <v>108</v>
      </c>
      <c r="C27" s="8">
        <v>4</v>
      </c>
    </row>
  </sheetData>
  <sortState xmlns:xlrd2="http://schemas.microsoft.com/office/spreadsheetml/2017/richdata2" ref="B4:C27">
    <sortCondition descending="1" ref="C4:C27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Tricia Raya</cp:lastModifiedBy>
  <dcterms:created xsi:type="dcterms:W3CDTF">2006-05-08T03:24:24Z</dcterms:created>
  <dcterms:modified xsi:type="dcterms:W3CDTF">2022-07-01T02:43:02Z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2022-05-31T14:51:51Z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cec88eb2-6d2b-4810-8243-6f91b2ca64c7</vt:lpwstr>
  </property>
  <property fmtid="{D5CDD505-2E9C-101B-9397-08002B2CF9AE}" pid="8" name="MSIP_Label_cea8ce42-0a38-4038-af78-0463c9adb574_ContentBits">
    <vt:lpwstr>0</vt:lpwstr>
  </property>
</Properties>
</file>